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8FB2CF4F-CFA6-44B9-852C-A6A390E982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F196" i="1"/>
  <c r="I195" i="1"/>
  <c r="I196" i="1" s="1"/>
  <c r="J195" i="1"/>
  <c r="J196" i="1" s="1"/>
</calcChain>
</file>

<file path=xl/sharedStrings.xml><?xml version="1.0" encoding="utf-8"?>
<sst xmlns="http://schemas.openxmlformats.org/spreadsheetml/2006/main" count="301" uniqueCount="93">
  <si>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</si>
  <si>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</si>
  <si>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</si>
  <si>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</si>
  <si>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</si>
  <si>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</si>
  <si>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</si>
  <si>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</si>
  <si>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</si>
  <si>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</si>
  <si>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</si>
  <si>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</si>
  <si>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</si>
  <si>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</si>
  <si>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</si>
  <si>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</si>
  <si>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</si>
  <si>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</si>
  <si>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</si>
  <si>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</si>
  <si>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</si>
  <si>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</si>
  <si>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</si>
  <si>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</si>
  <si>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</si>
  <si>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</si>
  <si>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</si>
  <si>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</si>
  <si>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</si>
  <si>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</si>
  <si>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</si>
  <si>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</si>
  <si>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</si>
  <si>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</si>
  <si>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</si>
  <si>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</si>
  <si>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</si>
  <si>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</si>
  <si>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</si>
  <si>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</si>
  <si>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 маслом</t>
  </si>
  <si>
    <t>С повидлом</t>
  </si>
  <si>
    <t>СТН №124</t>
  </si>
  <si>
    <t>СР №2</t>
  </si>
  <si>
    <t>СР №943</t>
  </si>
  <si>
    <t>Пром.</t>
  </si>
  <si>
    <t>Пшеничный, ржаной</t>
  </si>
  <si>
    <t>Суп рыбный с сайрой</t>
  </si>
  <si>
    <t>С сыром</t>
  </si>
  <si>
    <t>Чай с лимоном</t>
  </si>
  <si>
    <t>Фрукт</t>
  </si>
  <si>
    <t>СТН №142</t>
  </si>
  <si>
    <t>СР №3</t>
  </si>
  <si>
    <t>СТН №959</t>
  </si>
  <si>
    <t>Птица запеченная</t>
  </si>
  <si>
    <t>Рагу из овощей</t>
  </si>
  <si>
    <t>Кисель из концентрата с витамином "С"</t>
  </si>
  <si>
    <t>СР №651</t>
  </si>
  <si>
    <t>СТН №101</t>
  </si>
  <si>
    <t>Макаронные изделия отварные</t>
  </si>
  <si>
    <t>Котлета</t>
  </si>
  <si>
    <t>Кофейный напиток</t>
  </si>
  <si>
    <t>СТН №137</t>
  </si>
  <si>
    <t>СТН №66</t>
  </si>
  <si>
    <t>СТН №189</t>
  </si>
  <si>
    <t>СТН №149</t>
  </si>
  <si>
    <t>Рассольник ленинградский</t>
  </si>
  <si>
    <t>СТН №36</t>
  </si>
  <si>
    <t>Каша манная молочная</t>
  </si>
  <si>
    <t>СТН №122</t>
  </si>
  <si>
    <t>СР №1</t>
  </si>
  <si>
    <t>Какао с молоком</t>
  </si>
  <si>
    <t>СР №959</t>
  </si>
  <si>
    <t>Картофель отварной с маслом</t>
  </si>
  <si>
    <t>СТН №54</t>
  </si>
  <si>
    <t>СТН №92</t>
  </si>
  <si>
    <t>СТН №89</t>
  </si>
  <si>
    <t xml:space="preserve">Пром. </t>
  </si>
  <si>
    <t>Плов из курицы</t>
  </si>
  <si>
    <t>СТН №99</t>
  </si>
  <si>
    <t>Каша гречневая рассыпчатая</t>
  </si>
  <si>
    <t>Тефтели из говядины с рисом</t>
  </si>
  <si>
    <t>СТН №113</t>
  </si>
  <si>
    <t>СР №72</t>
  </si>
  <si>
    <t>Борщ с капустой и картофелем</t>
  </si>
  <si>
    <t>СТН №34</t>
  </si>
  <si>
    <t>Директор МБОУ "Некрасовская СОШ"</t>
  </si>
  <si>
    <t>Соёнена М.Л.</t>
  </si>
  <si>
    <t>МБОУ "Некрасовская СОШ"</t>
  </si>
  <si>
    <t>Хлеб</t>
  </si>
  <si>
    <t>Каша молочная "Дружба"</t>
  </si>
  <si>
    <t>Соус томатный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</si>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</sst>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406978</xdr:colOff>
      <xdr:row>0</xdr:row>
      <xdr:rowOff>0</xdr:rowOff>
    </xdr:from>
    <xdr:to>
      <xdr:col>11</xdr:col>
      <xdr:colOff>83128</xdr:colOff>
      <xdr:row>5</xdr:row>
      <xdr:rowOff>216824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A0D7A976-0E27-B53B-7162-3D0687843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7705" y="0"/>
          <a:ext cx="1390650" cy="1394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181842</xdr:colOff>
      <xdr:row>3</xdr:row>
      <xdr:rowOff>43294</xdr:rowOff>
    </xdr:from>
    <xdr:to>
      <xdr:col>11</xdr:col>
      <xdr:colOff>182939</xdr:colOff>
      <xdr:row>4</xdr:row>
      <xdr:rowOff>252152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26EABDEE-51F7-BFA8-D6DC-37EBBD0B7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-1067985">
          <a:off x="8763001" y="666749"/>
          <a:ext cx="685165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88" zoomScaleNormal="8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88</v>
      </c>
      <c r="D1" s="54"/>
      <c r="E1" s="54"/>
      <c r="F1" s="12" t="s">
        <v>16</v>
      </c>
      <c r="G1" s="2" t="s">
        <v>17</v>
      </c>
      <c r="H1" s="55" t="s">
        <v>86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87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200</v>
      </c>
      <c r="G6" s="40">
        <v>6.2</v>
      </c>
      <c r="H6" s="40">
        <v>8.6</v>
      </c>
      <c r="I6" s="40">
        <v>32.4</v>
      </c>
      <c r="J6" s="40">
        <v>232</v>
      </c>
      <c r="K6" s="41" t="s">
        <v>42</v>
      </c>
      <c r="L6" s="40">
        <v>18.3</v>
      </c>
    </row>
    <row r="7" spans="1:12" ht="14.4" x14ac:dyDescent="0.3">
      <c r="A7" s="23"/>
      <c r="B7" s="15"/>
      <c r="C7" s="11"/>
      <c r="D7" s="6" t="s">
        <v>89</v>
      </c>
      <c r="E7" s="42" t="s">
        <v>41</v>
      </c>
      <c r="F7" s="43">
        <v>50</v>
      </c>
      <c r="G7" s="43">
        <v>2.54</v>
      </c>
      <c r="H7" s="43">
        <v>4.4800000000000004</v>
      </c>
      <c r="I7" s="43">
        <v>27</v>
      </c>
      <c r="J7" s="43">
        <v>153</v>
      </c>
      <c r="K7" s="44" t="s">
        <v>43</v>
      </c>
      <c r="L7" s="43">
        <v>13.8</v>
      </c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</v>
      </c>
      <c r="H8" s="43">
        <v>0</v>
      </c>
      <c r="I8" s="43">
        <v>14.99</v>
      </c>
      <c r="J8" s="43">
        <v>56.25</v>
      </c>
      <c r="K8" s="44" t="s">
        <v>44</v>
      </c>
      <c r="L8" s="43">
        <v>1.92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3.53</v>
      </c>
      <c r="H9" s="43">
        <v>0.96</v>
      </c>
      <c r="I9" s="43">
        <v>20.22</v>
      </c>
      <c r="J9" s="43">
        <v>107</v>
      </c>
      <c r="K9" s="44" t="s">
        <v>45</v>
      </c>
      <c r="L9" s="43">
        <v>5.6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200</v>
      </c>
      <c r="G10" s="43">
        <v>0.8</v>
      </c>
      <c r="H10" s="43">
        <v>0.8</v>
      </c>
      <c r="I10" s="43">
        <v>9.8000000000000007</v>
      </c>
      <c r="J10" s="43">
        <v>47</v>
      </c>
      <c r="K10" s="44" t="s">
        <v>45</v>
      </c>
      <c r="L10" s="43">
        <v>35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13.07</v>
      </c>
      <c r="H13" s="19">
        <f t="shared" si="0"/>
        <v>14.84</v>
      </c>
      <c r="I13" s="19">
        <f t="shared" si="0"/>
        <v>104.41</v>
      </c>
      <c r="J13" s="19">
        <f t="shared" si="0"/>
        <v>595.25</v>
      </c>
      <c r="K13" s="25"/>
      <c r="L13" s="19">
        <f t="shared" ref="L13" si="1">SUM(L6:L12)</f>
        <v>74.62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700</v>
      </c>
      <c r="G24" s="32">
        <f t="shared" ref="G24:J24" si="4">G13+G23</f>
        <v>13.07</v>
      </c>
      <c r="H24" s="32">
        <f t="shared" si="4"/>
        <v>14.84</v>
      </c>
      <c r="I24" s="32">
        <f t="shared" si="4"/>
        <v>104.41</v>
      </c>
      <c r="J24" s="32">
        <f t="shared" si="4"/>
        <v>595.25</v>
      </c>
      <c r="K24" s="32"/>
      <c r="L24" s="32">
        <f t="shared" ref="L24" si="5">L13+L23</f>
        <v>74.62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17.100000000000001</v>
      </c>
      <c r="H25" s="40">
        <v>24.2</v>
      </c>
      <c r="I25" s="40">
        <v>3.2</v>
      </c>
      <c r="J25" s="40">
        <v>300</v>
      </c>
      <c r="K25" s="41" t="s">
        <v>51</v>
      </c>
      <c r="L25" s="40">
        <v>23.5</v>
      </c>
    </row>
    <row r="26" spans="1:12" ht="14.4" x14ac:dyDescent="0.3">
      <c r="A26" s="14"/>
      <c r="B26" s="15"/>
      <c r="C26" s="11"/>
      <c r="D26" s="6" t="s">
        <v>89</v>
      </c>
      <c r="E26" s="42" t="s">
        <v>48</v>
      </c>
      <c r="F26" s="43">
        <v>45</v>
      </c>
      <c r="G26" s="43">
        <v>6.48</v>
      </c>
      <c r="H26" s="43">
        <v>8.57</v>
      </c>
      <c r="I26" s="43">
        <v>14</v>
      </c>
      <c r="J26" s="43">
        <v>157.55000000000001</v>
      </c>
      <c r="K26" s="44" t="s">
        <v>52</v>
      </c>
      <c r="L26" s="43">
        <v>15.52</v>
      </c>
    </row>
    <row r="27" spans="1:12" ht="26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0.1</v>
      </c>
      <c r="I27" s="43">
        <v>13.9</v>
      </c>
      <c r="J27" s="43">
        <v>55</v>
      </c>
      <c r="K27" s="44" t="s">
        <v>53</v>
      </c>
      <c r="L27" s="43">
        <v>3.25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3.53</v>
      </c>
      <c r="H28" s="43">
        <v>0.96</v>
      </c>
      <c r="I28" s="43">
        <v>20.22</v>
      </c>
      <c r="J28" s="43">
        <v>107</v>
      </c>
      <c r="K28" s="44" t="s">
        <v>45</v>
      </c>
      <c r="L28" s="43">
        <v>5.6</v>
      </c>
    </row>
    <row r="29" spans="1:12" ht="14.4" x14ac:dyDescent="0.3">
      <c r="A29" s="14"/>
      <c r="B29" s="15"/>
      <c r="C29" s="11"/>
      <c r="D29" s="7" t="s">
        <v>24</v>
      </c>
      <c r="E29" s="42" t="s">
        <v>50</v>
      </c>
      <c r="F29" s="43">
        <v>200</v>
      </c>
      <c r="G29" s="43">
        <v>0.8</v>
      </c>
      <c r="H29" s="43">
        <v>0.8</v>
      </c>
      <c r="I29" s="43">
        <v>9.8000000000000007</v>
      </c>
      <c r="J29" s="43">
        <v>47</v>
      </c>
      <c r="K29" s="44" t="s">
        <v>45</v>
      </c>
      <c r="L29" s="43">
        <v>35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695</v>
      </c>
      <c r="G32" s="19">
        <f t="shared" ref="G32" si="6">SUM(G25:G31)</f>
        <v>28.110000000000003</v>
      </c>
      <c r="H32" s="19">
        <f t="shared" ref="H32" si="7">SUM(H25:H31)</f>
        <v>34.629999999999995</v>
      </c>
      <c r="I32" s="19">
        <f t="shared" ref="I32" si="8">SUM(I25:I31)</f>
        <v>61.120000000000005</v>
      </c>
      <c r="J32" s="19">
        <f t="shared" ref="J32:L32" si="9">SUM(J25:J31)</f>
        <v>666.55</v>
      </c>
      <c r="K32" s="25"/>
      <c r="L32" s="19">
        <f t="shared" si="9"/>
        <v>82.87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695</v>
      </c>
      <c r="G43" s="32">
        <f t="shared" ref="G43" si="14">G32+G42</f>
        <v>28.110000000000003</v>
      </c>
      <c r="H43" s="32">
        <f t="shared" ref="H43" si="15">H32+H42</f>
        <v>34.629999999999995</v>
      </c>
      <c r="I43" s="32">
        <f t="shared" ref="I43" si="16">I32+I42</f>
        <v>61.120000000000005</v>
      </c>
      <c r="J43" s="32">
        <f t="shared" ref="J43:L43" si="17">J32+J42</f>
        <v>666.55</v>
      </c>
      <c r="K43" s="32"/>
      <c r="L43" s="32">
        <f t="shared" si="17"/>
        <v>82.87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120</v>
      </c>
      <c r="G44" s="40">
        <v>18.2</v>
      </c>
      <c r="H44" s="40">
        <v>18.399999999999999</v>
      </c>
      <c r="I44" s="40">
        <v>0.7</v>
      </c>
      <c r="J44" s="40">
        <v>241</v>
      </c>
      <c r="K44" s="41" t="s">
        <v>57</v>
      </c>
      <c r="L44" s="40">
        <v>74.66</v>
      </c>
    </row>
    <row r="45" spans="1:12" ht="26.4" x14ac:dyDescent="0.3">
      <c r="A45" s="23"/>
      <c r="B45" s="15"/>
      <c r="C45" s="11"/>
      <c r="D45" s="6" t="s">
        <v>21</v>
      </c>
      <c r="E45" s="42" t="s">
        <v>55</v>
      </c>
      <c r="F45" s="43">
        <v>200</v>
      </c>
      <c r="G45" s="43">
        <v>3.8</v>
      </c>
      <c r="H45" s="43">
        <v>9.9</v>
      </c>
      <c r="I45" s="43">
        <v>17.5</v>
      </c>
      <c r="J45" s="43">
        <v>175</v>
      </c>
      <c r="K45" s="44" t="s">
        <v>58</v>
      </c>
      <c r="L45" s="43">
        <v>15.7</v>
      </c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10</v>
      </c>
      <c r="J46" s="43">
        <v>119</v>
      </c>
      <c r="K46" s="44" t="s">
        <v>44</v>
      </c>
      <c r="L46" s="43">
        <v>3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3.53</v>
      </c>
      <c r="H47" s="43">
        <v>0.96</v>
      </c>
      <c r="I47" s="43">
        <v>20.22</v>
      </c>
      <c r="J47" s="43">
        <v>107</v>
      </c>
      <c r="K47" s="44" t="s">
        <v>45</v>
      </c>
      <c r="L47" s="43">
        <v>5.6</v>
      </c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200</v>
      </c>
      <c r="G48" s="43">
        <v>0.8</v>
      </c>
      <c r="H48" s="43">
        <v>0.8</v>
      </c>
      <c r="I48" s="43">
        <v>9.8000000000000007</v>
      </c>
      <c r="J48" s="43">
        <v>47</v>
      </c>
      <c r="K48" s="44" t="s">
        <v>45</v>
      </c>
      <c r="L48" s="43">
        <v>35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26.330000000000002</v>
      </c>
      <c r="H51" s="19">
        <f t="shared" ref="H51" si="19">SUM(H44:H50)</f>
        <v>30.06</v>
      </c>
      <c r="I51" s="19">
        <f t="shared" ref="I51" si="20">SUM(I44:I50)</f>
        <v>58.22</v>
      </c>
      <c r="J51" s="19">
        <f t="shared" ref="J51:L51" si="21">SUM(J44:J50)</f>
        <v>689</v>
      </c>
      <c r="K51" s="25"/>
      <c r="L51" s="19">
        <f t="shared" si="21"/>
        <v>133.95999999999998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770</v>
      </c>
      <c r="G62" s="32">
        <f t="shared" ref="G62" si="26">G51+G61</f>
        <v>26.330000000000002</v>
      </c>
      <c r="H62" s="32">
        <f t="shared" ref="H62" si="27">H51+H61</f>
        <v>30.06</v>
      </c>
      <c r="I62" s="32">
        <f t="shared" ref="I62" si="28">I51+I61</f>
        <v>58.22</v>
      </c>
      <c r="J62" s="32">
        <f t="shared" ref="J62:L62" si="29">J51+J61</f>
        <v>689</v>
      </c>
      <c r="K62" s="32"/>
      <c r="L62" s="32">
        <f t="shared" si="29"/>
        <v>133.95999999999998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7.3</v>
      </c>
      <c r="H63" s="40">
        <v>5.6</v>
      </c>
      <c r="I63" s="40">
        <v>44.5</v>
      </c>
      <c r="J63" s="40">
        <v>262</v>
      </c>
      <c r="K63" s="41" t="s">
        <v>62</v>
      </c>
      <c r="L63" s="40">
        <v>14.07</v>
      </c>
    </row>
    <row r="64" spans="1:12" ht="14.4" x14ac:dyDescent="0.3">
      <c r="A64" s="23"/>
      <c r="B64" s="15"/>
      <c r="C64" s="11"/>
      <c r="D64" s="6" t="s">
        <v>21</v>
      </c>
      <c r="E64" s="42" t="s">
        <v>60</v>
      </c>
      <c r="F64" s="43">
        <v>100</v>
      </c>
      <c r="G64" s="43">
        <v>14.5</v>
      </c>
      <c r="H64" s="43">
        <v>12</v>
      </c>
      <c r="I64" s="43">
        <v>12.8</v>
      </c>
      <c r="J64" s="43">
        <v>218</v>
      </c>
      <c r="K64" s="44" t="s">
        <v>63</v>
      </c>
      <c r="L64" s="43">
        <v>51.66</v>
      </c>
    </row>
    <row r="65" spans="1:12" ht="26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</v>
      </c>
      <c r="H65" s="43">
        <v>3.1</v>
      </c>
      <c r="I65" s="43">
        <v>17.899999999999999</v>
      </c>
      <c r="J65" s="43">
        <v>109</v>
      </c>
      <c r="K65" s="44" t="s">
        <v>64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3.52</v>
      </c>
      <c r="H66" s="43">
        <v>0.96</v>
      </c>
      <c r="I66" s="43">
        <v>20.22</v>
      </c>
      <c r="J66" s="43">
        <v>107</v>
      </c>
      <c r="K66" s="44" t="s">
        <v>45</v>
      </c>
      <c r="L66" s="43">
        <v>5.6</v>
      </c>
    </row>
    <row r="67" spans="1:12" ht="14.4" x14ac:dyDescent="0.3">
      <c r="A67" s="23"/>
      <c r="B67" s="15"/>
      <c r="C67" s="11"/>
      <c r="D67" s="7" t="s">
        <v>24</v>
      </c>
      <c r="E67" s="42" t="s">
        <v>50</v>
      </c>
      <c r="F67" s="43">
        <v>200</v>
      </c>
      <c r="G67" s="43">
        <v>0.8</v>
      </c>
      <c r="H67" s="43">
        <v>0.8</v>
      </c>
      <c r="I67" s="43">
        <v>9.8000000000000007</v>
      </c>
      <c r="J67" s="43">
        <v>47</v>
      </c>
      <c r="K67" s="44" t="s">
        <v>45</v>
      </c>
      <c r="L67" s="43">
        <v>35</v>
      </c>
    </row>
    <row r="68" spans="1:12" ht="26.4" x14ac:dyDescent="0.3">
      <c r="A68" s="23"/>
      <c r="B68" s="15"/>
      <c r="C68" s="11"/>
      <c r="D68" s="6"/>
      <c r="E68" s="42" t="s">
        <v>91</v>
      </c>
      <c r="F68" s="43">
        <v>50</v>
      </c>
      <c r="G68" s="43">
        <v>0.5</v>
      </c>
      <c r="H68" s="43">
        <v>2.2000000000000002</v>
      </c>
      <c r="I68" s="43">
        <v>3</v>
      </c>
      <c r="J68" s="43">
        <v>34</v>
      </c>
      <c r="K68" s="44" t="s">
        <v>65</v>
      </c>
      <c r="L68" s="43">
        <v>3.73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800</v>
      </c>
      <c r="G70" s="19">
        <f t="shared" ref="G70" si="30">SUM(G63:G69)</f>
        <v>29.62</v>
      </c>
      <c r="H70" s="19">
        <f t="shared" ref="H70" si="31">SUM(H63:H69)</f>
        <v>24.660000000000004</v>
      </c>
      <c r="I70" s="19">
        <f t="shared" ref="I70" si="32">SUM(I63:I69)</f>
        <v>108.21999999999998</v>
      </c>
      <c r="J70" s="19">
        <f t="shared" ref="J70:L70" si="33">SUM(J63:J69)</f>
        <v>777</v>
      </c>
      <c r="K70" s="25"/>
      <c r="L70" s="19">
        <f t="shared" si="33"/>
        <v>121.05999999999999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800</v>
      </c>
      <c r="G81" s="32">
        <f t="shared" ref="G81" si="38">G70+G80</f>
        <v>29.62</v>
      </c>
      <c r="H81" s="32">
        <f t="shared" ref="H81" si="39">H70+H80</f>
        <v>24.660000000000004</v>
      </c>
      <c r="I81" s="32">
        <f t="shared" ref="I81" si="40">I70+I80</f>
        <v>108.21999999999998</v>
      </c>
      <c r="J81" s="32">
        <f t="shared" ref="J81:L81" si="41">J70+J80</f>
        <v>777</v>
      </c>
      <c r="K81" s="32"/>
      <c r="L81" s="32">
        <f t="shared" si="41"/>
        <v>121.05999999999999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250</v>
      </c>
      <c r="G82" s="40">
        <v>2.4</v>
      </c>
      <c r="H82" s="40">
        <v>5.7</v>
      </c>
      <c r="I82" s="40">
        <v>15.7</v>
      </c>
      <c r="J82" s="40">
        <v>126</v>
      </c>
      <c r="K82" s="41" t="s">
        <v>67</v>
      </c>
      <c r="L82" s="40">
        <v>17.100000000000001</v>
      </c>
    </row>
    <row r="83" spans="1:12" ht="14.4" x14ac:dyDescent="0.3">
      <c r="A83" s="23"/>
      <c r="B83" s="15"/>
      <c r="C83" s="11"/>
      <c r="D83" s="6" t="s">
        <v>23</v>
      </c>
      <c r="E83" s="42" t="s">
        <v>48</v>
      </c>
      <c r="F83" s="43">
        <v>45</v>
      </c>
      <c r="G83" s="43">
        <v>6.48</v>
      </c>
      <c r="H83" s="43">
        <v>8.57</v>
      </c>
      <c r="I83" s="43">
        <v>14.03</v>
      </c>
      <c r="J83" s="43">
        <v>157.55000000000001</v>
      </c>
      <c r="K83" s="44" t="s">
        <v>52</v>
      </c>
      <c r="L83" s="43">
        <v>15.52</v>
      </c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</v>
      </c>
      <c r="H84" s="43">
        <v>0</v>
      </c>
      <c r="I84" s="43">
        <v>14.99</v>
      </c>
      <c r="J84" s="43">
        <v>56.25</v>
      </c>
      <c r="K84" s="44" t="s">
        <v>44</v>
      </c>
      <c r="L84" s="43">
        <v>1.93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3.52</v>
      </c>
      <c r="H85" s="43">
        <v>0.96</v>
      </c>
      <c r="I85" s="43">
        <v>20.22</v>
      </c>
      <c r="J85" s="43">
        <v>107</v>
      </c>
      <c r="K85" s="44" t="s">
        <v>45</v>
      </c>
      <c r="L85" s="43">
        <v>5.6</v>
      </c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200</v>
      </c>
      <c r="G86" s="43">
        <v>0.8</v>
      </c>
      <c r="H86" s="43">
        <v>0.8</v>
      </c>
      <c r="I86" s="43">
        <v>9.8000000000000007</v>
      </c>
      <c r="J86" s="43">
        <v>47</v>
      </c>
      <c r="K86" s="44" t="s">
        <v>45</v>
      </c>
      <c r="L86" s="43">
        <v>35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42">SUM(G82:G88)</f>
        <v>13.200000000000001</v>
      </c>
      <c r="H89" s="19">
        <f t="shared" ref="H89" si="43">SUM(H82:H88)</f>
        <v>16.03</v>
      </c>
      <c r="I89" s="19">
        <f t="shared" ref="I89" si="44">SUM(I82:I88)</f>
        <v>74.739999999999995</v>
      </c>
      <c r="J89" s="19">
        <f t="shared" ref="J89:L89" si="45">SUM(J82:J88)</f>
        <v>493.8</v>
      </c>
      <c r="K89" s="25"/>
      <c r="L89" s="19">
        <f t="shared" si="45"/>
        <v>75.150000000000006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745</v>
      </c>
      <c r="G100" s="32">
        <f t="shared" ref="G100" si="50">G89+G99</f>
        <v>13.200000000000001</v>
      </c>
      <c r="H100" s="32">
        <f t="shared" ref="H100" si="51">H89+H99</f>
        <v>16.03</v>
      </c>
      <c r="I100" s="32">
        <f t="shared" ref="I100" si="52">I89+I99</f>
        <v>74.739999999999995</v>
      </c>
      <c r="J100" s="32">
        <f t="shared" ref="J100:L100" si="53">J89+J99</f>
        <v>493.8</v>
      </c>
      <c r="K100" s="32"/>
      <c r="L100" s="32">
        <f t="shared" si="53"/>
        <v>75.150000000000006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6</v>
      </c>
      <c r="H101" s="40">
        <v>8.1999999999999993</v>
      </c>
      <c r="I101" s="40">
        <v>29.4</v>
      </c>
      <c r="J101" s="40">
        <v>214</v>
      </c>
      <c r="K101" s="41" t="s">
        <v>69</v>
      </c>
      <c r="L101" s="40">
        <v>14.3</v>
      </c>
    </row>
    <row r="102" spans="1:12" ht="14.4" x14ac:dyDescent="0.3">
      <c r="A102" s="23"/>
      <c r="B102" s="15"/>
      <c r="C102" s="11"/>
      <c r="D102" s="6" t="s">
        <v>23</v>
      </c>
      <c r="E102" s="42" t="s">
        <v>40</v>
      </c>
      <c r="F102" s="43">
        <v>40</v>
      </c>
      <c r="G102" s="43">
        <v>2.4900000000000002</v>
      </c>
      <c r="H102" s="43">
        <v>8.61</v>
      </c>
      <c r="I102" s="43">
        <v>14.05</v>
      </c>
      <c r="J102" s="43">
        <v>140.80000000000001</v>
      </c>
      <c r="K102" s="44" t="s">
        <v>70</v>
      </c>
      <c r="L102" s="43">
        <v>13.8</v>
      </c>
    </row>
    <row r="103" spans="1:12" ht="14.4" x14ac:dyDescent="0.3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3.6</v>
      </c>
      <c r="H103" s="43">
        <v>3.6</v>
      </c>
      <c r="I103" s="43">
        <v>22.8</v>
      </c>
      <c r="J103" s="43">
        <v>135</v>
      </c>
      <c r="K103" s="44" t="s">
        <v>72</v>
      </c>
      <c r="L103" s="43">
        <v>11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3.52</v>
      </c>
      <c r="H104" s="43">
        <v>0.42</v>
      </c>
      <c r="I104" s="43">
        <v>20.22</v>
      </c>
      <c r="J104" s="43">
        <v>107</v>
      </c>
      <c r="K104" s="44" t="s">
        <v>45</v>
      </c>
      <c r="L104" s="43">
        <v>5.6</v>
      </c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200</v>
      </c>
      <c r="G105" s="43">
        <v>0.8</v>
      </c>
      <c r="H105" s="43">
        <v>0.8</v>
      </c>
      <c r="I105" s="43">
        <v>9.8000000000000007</v>
      </c>
      <c r="J105" s="43">
        <v>47</v>
      </c>
      <c r="K105" s="44" t="s">
        <v>45</v>
      </c>
      <c r="L105" s="43">
        <v>35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16.41</v>
      </c>
      <c r="H108" s="19">
        <f t="shared" si="54"/>
        <v>21.630000000000003</v>
      </c>
      <c r="I108" s="19">
        <f t="shared" si="54"/>
        <v>96.27</v>
      </c>
      <c r="J108" s="19">
        <f t="shared" si="54"/>
        <v>643.79999999999995</v>
      </c>
      <c r="K108" s="25"/>
      <c r="L108" s="19">
        <f t="shared" ref="L108" si="55">SUM(L101:L107)</f>
        <v>79.7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690</v>
      </c>
      <c r="G119" s="32">
        <f t="shared" ref="G119" si="58">G108+G118</f>
        <v>16.41</v>
      </c>
      <c r="H119" s="32">
        <f t="shared" ref="H119" si="59">H108+H118</f>
        <v>21.630000000000003</v>
      </c>
      <c r="I119" s="32">
        <f t="shared" ref="I119" si="60">I108+I118</f>
        <v>96.27</v>
      </c>
      <c r="J119" s="32">
        <f t="shared" ref="J119:L119" si="61">J108+J118</f>
        <v>643.79999999999995</v>
      </c>
      <c r="K119" s="32"/>
      <c r="L119" s="32">
        <f t="shared" si="61"/>
        <v>79.7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210</v>
      </c>
      <c r="G120" s="40">
        <v>30</v>
      </c>
      <c r="H120" s="40">
        <v>14.5</v>
      </c>
      <c r="I120" s="40">
        <v>7.3</v>
      </c>
      <c r="J120" s="40">
        <v>278.7</v>
      </c>
      <c r="K120" s="41" t="s">
        <v>74</v>
      </c>
      <c r="L120" s="40">
        <v>58.24</v>
      </c>
    </row>
    <row r="121" spans="1:12" ht="14.4" x14ac:dyDescent="0.3">
      <c r="A121" s="14"/>
      <c r="B121" s="15"/>
      <c r="C121" s="11"/>
      <c r="D121" s="6" t="s">
        <v>21</v>
      </c>
      <c r="E121" s="42" t="s">
        <v>73</v>
      </c>
      <c r="F121" s="43">
        <v>200</v>
      </c>
      <c r="G121" s="43">
        <v>3.92</v>
      </c>
      <c r="H121" s="43">
        <v>4.16</v>
      </c>
      <c r="I121" s="43">
        <v>27.76</v>
      </c>
      <c r="J121" s="43">
        <v>168</v>
      </c>
      <c r="K121" s="44" t="s">
        <v>75</v>
      </c>
      <c r="L121" s="43">
        <v>17.05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</v>
      </c>
      <c r="H122" s="43">
        <v>3.1</v>
      </c>
      <c r="I122" s="43">
        <v>17.899999999999999</v>
      </c>
      <c r="J122" s="43">
        <v>109</v>
      </c>
      <c r="K122" s="44" t="s">
        <v>76</v>
      </c>
      <c r="L122" s="43">
        <v>11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3.52</v>
      </c>
      <c r="H123" s="43">
        <v>0.42</v>
      </c>
      <c r="I123" s="43">
        <v>20.22</v>
      </c>
      <c r="J123" s="43">
        <v>107</v>
      </c>
      <c r="K123" s="44" t="s">
        <v>77</v>
      </c>
      <c r="L123" s="43">
        <v>5.6</v>
      </c>
    </row>
    <row r="124" spans="1:12" ht="14.4" x14ac:dyDescent="0.3">
      <c r="A124" s="14"/>
      <c r="B124" s="15"/>
      <c r="C124" s="11"/>
      <c r="D124" s="7" t="s">
        <v>24</v>
      </c>
      <c r="E124" s="42" t="s">
        <v>50</v>
      </c>
      <c r="F124" s="43">
        <v>200</v>
      </c>
      <c r="G124" s="43">
        <v>0.8</v>
      </c>
      <c r="H124" s="43">
        <v>0.8</v>
      </c>
      <c r="I124" s="43">
        <v>9.8000000000000007</v>
      </c>
      <c r="J124" s="43">
        <v>47</v>
      </c>
      <c r="K124" s="44" t="s">
        <v>77</v>
      </c>
      <c r="L124" s="43">
        <v>35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860</v>
      </c>
      <c r="G127" s="19">
        <f t="shared" ref="G127:J127" si="62">SUM(G120:G126)</f>
        <v>41.24</v>
      </c>
      <c r="H127" s="19">
        <f t="shared" si="62"/>
        <v>22.980000000000004</v>
      </c>
      <c r="I127" s="19">
        <f t="shared" si="62"/>
        <v>82.98</v>
      </c>
      <c r="J127" s="19">
        <f t="shared" si="62"/>
        <v>709.7</v>
      </c>
      <c r="K127" s="25"/>
      <c r="L127" s="19">
        <f t="shared" ref="L127" si="63">SUM(L120:L126)</f>
        <v>126.89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860</v>
      </c>
      <c r="G138" s="32">
        <f t="shared" ref="G138" si="66">G127+G137</f>
        <v>41.24</v>
      </c>
      <c r="H138" s="32">
        <f t="shared" ref="H138" si="67">H127+H137</f>
        <v>22.980000000000004</v>
      </c>
      <c r="I138" s="32">
        <f t="shared" ref="I138" si="68">I127+I137</f>
        <v>82.98</v>
      </c>
      <c r="J138" s="32">
        <f t="shared" ref="J138:L138" si="69">J127+J137</f>
        <v>709.7</v>
      </c>
      <c r="K138" s="32"/>
      <c r="L138" s="32">
        <f t="shared" si="69"/>
        <v>126.89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23.8</v>
      </c>
      <c r="H139" s="40">
        <v>24.3</v>
      </c>
      <c r="I139" s="40">
        <v>40.200000000000003</v>
      </c>
      <c r="J139" s="40">
        <v>479</v>
      </c>
      <c r="K139" s="41" t="s">
        <v>79</v>
      </c>
      <c r="L139" s="40">
        <v>46.35</v>
      </c>
    </row>
    <row r="140" spans="1:12" ht="14.4" x14ac:dyDescent="0.3">
      <c r="A140" s="23"/>
      <c r="B140" s="15"/>
      <c r="C140" s="11"/>
      <c r="D140" s="6" t="s">
        <v>23</v>
      </c>
      <c r="E140" s="42" t="s">
        <v>48</v>
      </c>
      <c r="F140" s="43">
        <v>45</v>
      </c>
      <c r="G140" s="43">
        <v>6.48</v>
      </c>
      <c r="H140" s="43">
        <v>8.57</v>
      </c>
      <c r="I140" s="43">
        <v>14.03</v>
      </c>
      <c r="J140" s="43">
        <v>157.55000000000001</v>
      </c>
      <c r="K140" s="44" t="s">
        <v>52</v>
      </c>
      <c r="L140" s="43">
        <v>4.3</v>
      </c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</v>
      </c>
      <c r="H141" s="43">
        <v>0</v>
      </c>
      <c r="I141" s="43">
        <v>14.99</v>
      </c>
      <c r="J141" s="43">
        <v>56.25</v>
      </c>
      <c r="K141" s="44" t="s">
        <v>44</v>
      </c>
      <c r="L141" s="43">
        <v>1.92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3.52</v>
      </c>
      <c r="H142" s="43">
        <v>0.42</v>
      </c>
      <c r="I142" s="43">
        <v>20.22</v>
      </c>
      <c r="J142" s="43">
        <v>107</v>
      </c>
      <c r="K142" s="44" t="s">
        <v>45</v>
      </c>
      <c r="L142" s="43">
        <v>5.6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200</v>
      </c>
      <c r="G143" s="43">
        <v>0.8</v>
      </c>
      <c r="H143" s="43">
        <v>0.8</v>
      </c>
      <c r="I143" s="43">
        <v>9.8000000000000007</v>
      </c>
      <c r="J143" s="43">
        <v>47</v>
      </c>
      <c r="K143" s="44" t="s">
        <v>45</v>
      </c>
      <c r="L143" s="43">
        <v>35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34.6</v>
      </c>
      <c r="H146" s="19">
        <f t="shared" si="70"/>
        <v>34.090000000000003</v>
      </c>
      <c r="I146" s="19">
        <f t="shared" si="70"/>
        <v>99.24</v>
      </c>
      <c r="J146" s="19">
        <f t="shared" si="70"/>
        <v>846.8</v>
      </c>
      <c r="K146" s="25"/>
      <c r="L146" s="19">
        <f t="shared" ref="L146" si="71">SUM(L139:L145)</f>
        <v>93.17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745</v>
      </c>
      <c r="G157" s="32">
        <f t="shared" ref="G157" si="74">G146+G156</f>
        <v>34.6</v>
      </c>
      <c r="H157" s="32">
        <f t="shared" ref="H157" si="75">H146+H156</f>
        <v>34.090000000000003</v>
      </c>
      <c r="I157" s="32">
        <f t="shared" ref="I157" si="76">I146+I156</f>
        <v>99.24</v>
      </c>
      <c r="J157" s="32">
        <f t="shared" ref="J157:L157" si="77">J146+J156</f>
        <v>846.8</v>
      </c>
      <c r="K157" s="32"/>
      <c r="L157" s="32">
        <f t="shared" si="77"/>
        <v>93.17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40">
        <v>9.5</v>
      </c>
      <c r="H158" s="40">
        <v>7.7</v>
      </c>
      <c r="I158" s="40">
        <v>38.200000000000003</v>
      </c>
      <c r="J158" s="40">
        <v>264</v>
      </c>
      <c r="K158" s="41" t="s">
        <v>82</v>
      </c>
      <c r="L158" s="40">
        <v>11.73</v>
      </c>
    </row>
    <row r="159" spans="1:12" ht="14.4" x14ac:dyDescent="0.3">
      <c r="A159" s="23"/>
      <c r="B159" s="15"/>
      <c r="C159" s="11"/>
      <c r="D159" s="6" t="s">
        <v>21</v>
      </c>
      <c r="E159" s="42" t="s">
        <v>81</v>
      </c>
      <c r="F159" s="43">
        <v>100</v>
      </c>
      <c r="G159" s="43">
        <v>11.1</v>
      </c>
      <c r="H159" s="43">
        <v>16.399999999999999</v>
      </c>
      <c r="I159" s="43">
        <v>11.9</v>
      </c>
      <c r="J159" s="43">
        <v>240</v>
      </c>
      <c r="K159" s="44" t="s">
        <v>83</v>
      </c>
      <c r="L159" s="43">
        <v>47.98</v>
      </c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0.2</v>
      </c>
      <c r="H160" s="43">
        <v>0.1</v>
      </c>
      <c r="I160" s="43">
        <v>13.9</v>
      </c>
      <c r="J160" s="43">
        <v>55</v>
      </c>
      <c r="K160" s="44" t="s">
        <v>72</v>
      </c>
      <c r="L160" s="43">
        <v>3.25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3.52</v>
      </c>
      <c r="H161" s="43">
        <v>0.42</v>
      </c>
      <c r="I161" s="43">
        <v>20.22</v>
      </c>
      <c r="J161" s="43">
        <v>107</v>
      </c>
      <c r="K161" s="44" t="s">
        <v>45</v>
      </c>
      <c r="L161" s="43">
        <v>5.6</v>
      </c>
    </row>
    <row r="162" spans="1:12" ht="14.4" x14ac:dyDescent="0.3">
      <c r="A162" s="23"/>
      <c r="B162" s="15"/>
      <c r="C162" s="11"/>
      <c r="D162" s="7" t="s">
        <v>24</v>
      </c>
      <c r="E162" s="42" t="s">
        <v>50</v>
      </c>
      <c r="F162" s="43">
        <v>200</v>
      </c>
      <c r="G162" s="43">
        <v>0.8</v>
      </c>
      <c r="H162" s="43">
        <v>0.8</v>
      </c>
      <c r="I162" s="43">
        <v>9.8000000000000007</v>
      </c>
      <c r="J162" s="43">
        <v>47</v>
      </c>
      <c r="K162" s="44" t="s">
        <v>45</v>
      </c>
      <c r="L162" s="43">
        <v>35</v>
      </c>
    </row>
    <row r="163" spans="1:12" ht="26.4" x14ac:dyDescent="0.3">
      <c r="A163" s="23"/>
      <c r="B163" s="15"/>
      <c r="C163" s="11"/>
      <c r="D163" s="6"/>
      <c r="E163" s="42" t="s">
        <v>91</v>
      </c>
      <c r="F163" s="43">
        <v>50</v>
      </c>
      <c r="G163" s="43">
        <v>0.5</v>
      </c>
      <c r="H163" s="43">
        <v>2.2000000000000002</v>
      </c>
      <c r="I163" s="43">
        <v>3</v>
      </c>
      <c r="J163" s="43">
        <v>34</v>
      </c>
      <c r="K163" s="44" t="s">
        <v>65</v>
      </c>
      <c r="L163" s="43">
        <v>3.73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25.62</v>
      </c>
      <c r="H165" s="19">
        <f t="shared" si="78"/>
        <v>27.62</v>
      </c>
      <c r="I165" s="19">
        <f t="shared" si="78"/>
        <v>97.02</v>
      </c>
      <c r="J165" s="19">
        <f t="shared" si="78"/>
        <v>747</v>
      </c>
      <c r="K165" s="25"/>
      <c r="L165" s="19">
        <f t="shared" ref="L165" si="79">SUM(L158:L164)</f>
        <v>107.28999999999999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800</v>
      </c>
      <c r="G176" s="32">
        <f t="shared" ref="G176" si="82">G165+G175</f>
        <v>25.62</v>
      </c>
      <c r="H176" s="32">
        <f t="shared" ref="H176" si="83">H165+H175</f>
        <v>27.62</v>
      </c>
      <c r="I176" s="32">
        <f t="shared" ref="I176" si="84">I165+I175</f>
        <v>97.02</v>
      </c>
      <c r="J176" s="32">
        <f t="shared" ref="J176:L176" si="85">J165+J175</f>
        <v>747</v>
      </c>
      <c r="K176" s="32"/>
      <c r="L176" s="32">
        <f t="shared" si="85"/>
        <v>107.28999999999999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250</v>
      </c>
      <c r="G177" s="40">
        <v>9.1</v>
      </c>
      <c r="H177" s="40">
        <v>5.5</v>
      </c>
      <c r="I177" s="40">
        <v>12</v>
      </c>
      <c r="J177" s="40">
        <v>105</v>
      </c>
      <c r="K177" s="41" t="s">
        <v>85</v>
      </c>
      <c r="L177" s="40">
        <v>14.83</v>
      </c>
    </row>
    <row r="178" spans="1:12" ht="14.4" x14ac:dyDescent="0.3">
      <c r="A178" s="23"/>
      <c r="B178" s="15"/>
      <c r="C178" s="11"/>
      <c r="D178" s="6" t="s">
        <v>23</v>
      </c>
      <c r="E178" s="42" t="s">
        <v>48</v>
      </c>
      <c r="F178" s="43">
        <v>45</v>
      </c>
      <c r="G178" s="43">
        <v>6.48</v>
      </c>
      <c r="H178" s="43">
        <v>8.57</v>
      </c>
      <c r="I178" s="43">
        <v>14.03</v>
      </c>
      <c r="J178" s="43">
        <v>157.55000000000001</v>
      </c>
      <c r="K178" s="44" t="s">
        <v>52</v>
      </c>
      <c r="L178" s="43">
        <v>15.52</v>
      </c>
    </row>
    <row r="179" spans="1:12" ht="26.4" x14ac:dyDescent="0.3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3</v>
      </c>
      <c r="H179" s="43">
        <v>3.1</v>
      </c>
      <c r="I179" s="43">
        <v>17.899999999999999</v>
      </c>
      <c r="J179" s="43">
        <v>109</v>
      </c>
      <c r="K179" s="44" t="s">
        <v>64</v>
      </c>
      <c r="L179" s="43">
        <v>11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3.52</v>
      </c>
      <c r="H180" s="43">
        <v>0.42</v>
      </c>
      <c r="I180" s="43">
        <v>20.22</v>
      </c>
      <c r="J180" s="43">
        <v>107</v>
      </c>
      <c r="K180" s="44" t="s">
        <v>45</v>
      </c>
      <c r="L180" s="43">
        <v>5.6</v>
      </c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200</v>
      </c>
      <c r="G181" s="43">
        <v>0.8</v>
      </c>
      <c r="H181" s="43">
        <v>0.8</v>
      </c>
      <c r="I181" s="43">
        <v>9.8000000000000007</v>
      </c>
      <c r="J181" s="43">
        <v>47</v>
      </c>
      <c r="K181" s="44" t="s">
        <v>45</v>
      </c>
      <c r="L181" s="43">
        <v>35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745</v>
      </c>
      <c r="G184" s="19">
        <f t="shared" ref="G184:J184" si="86">SUM(G177:G183)</f>
        <v>22.9</v>
      </c>
      <c r="H184" s="19">
        <f t="shared" si="86"/>
        <v>18.390000000000004</v>
      </c>
      <c r="I184" s="19">
        <f t="shared" si="86"/>
        <v>73.95</v>
      </c>
      <c r="J184" s="19">
        <f t="shared" si="86"/>
        <v>525.54999999999995</v>
      </c>
      <c r="K184" s="25"/>
      <c r="L184" s="19">
        <f t="shared" ref="L184" si="87">SUM(L177:L183)</f>
        <v>81.95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745</v>
      </c>
      <c r="G195" s="32">
        <f t="shared" ref="G195" si="90">G184+G194</f>
        <v>22.9</v>
      </c>
      <c r="H195" s="32">
        <f t="shared" ref="H195" si="91">H184+H194</f>
        <v>18.390000000000004</v>
      </c>
      <c r="I195" s="32">
        <f t="shared" ref="I195" si="92">I184+I194</f>
        <v>73.95</v>
      </c>
      <c r="J195" s="32">
        <f t="shared" ref="J195:L195" si="93">J184+J194</f>
        <v>525.54999999999995</v>
      </c>
      <c r="K195" s="32"/>
      <c r="L195" s="32">
        <f t="shared" si="93"/>
        <v>81.95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25.110000000000003</v>
      </c>
      <c r="H196" s="34">
        <f t="shared" si="94"/>
        <v>24.493000000000002</v>
      </c>
      <c r="I196" s="34">
        <f t="shared" si="94"/>
        <v>85.61699999999999</v>
      </c>
      <c r="J196" s="34">
        <f t="shared" si="94"/>
        <v>669.44500000000005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97.665999999999997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 popova</cp:lastModifiedBy>
  <cp:lastPrinted>2025-02-04T10:30:03Z</cp:lastPrinted>
  <dcterms:created xsi:type="dcterms:W3CDTF">2022-05-16T14:23:56Z</dcterms:created>
  <dcterms:modified xsi:type="dcterms:W3CDTF">2025-02-04T10:31:28Z</dcterms:modified>
</cp:coreProperties>
</file>